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920" yWindow="-345" windowWidth="17115" windowHeight="9270"/>
  </bookViews>
  <sheets>
    <sheet name="лютий 2016" sheetId="3" r:id="rId1"/>
  </sheets>
  <calcPr calcId="125725"/>
</workbook>
</file>

<file path=xl/calcChain.xml><?xml version="1.0" encoding="utf-8"?>
<calcChain xmlns="http://schemas.openxmlformats.org/spreadsheetml/2006/main">
  <c r="G42" i="3"/>
  <c r="G41"/>
  <c r="G10"/>
  <c r="G11"/>
  <c r="G43"/>
  <c r="G40"/>
  <c r="G39"/>
  <c r="G38"/>
  <c r="G36"/>
  <c r="G35"/>
  <c r="G34"/>
  <c r="G32"/>
  <c r="G31"/>
  <c r="G30"/>
  <c r="G29"/>
  <c r="G28"/>
  <c r="G27"/>
  <c r="G26"/>
  <c r="G24"/>
  <c r="G23"/>
  <c r="G22"/>
  <c r="G20"/>
  <c r="G19"/>
  <c r="G18"/>
  <c r="G17"/>
  <c r="G16"/>
  <c r="G15"/>
  <c r="G14"/>
  <c r="G13"/>
  <c r="G12"/>
  <c r="G9"/>
  <c r="G8"/>
  <c r="G45"/>
</calcChain>
</file>

<file path=xl/sharedStrings.xml><?xml version="1.0" encoding="utf-8"?>
<sst xmlns="http://schemas.openxmlformats.org/spreadsheetml/2006/main" count="86" uniqueCount="55">
  <si>
    <t>№ п/п</t>
  </si>
  <si>
    <t>Найменування матеріалів</t>
  </si>
  <si>
    <t>Кількість</t>
  </si>
  <si>
    <t>Вартість</t>
  </si>
  <si>
    <t>(грн.)</t>
  </si>
  <si>
    <t xml:space="preserve">Сума </t>
  </si>
  <si>
    <t>РАЗОМ:</t>
  </si>
  <si>
    <t>Од. виміру</t>
  </si>
  <si>
    <r>
      <t xml:space="preserve">                       </t>
    </r>
    <r>
      <rPr>
        <b/>
        <sz val="12"/>
        <rFont val="Times New Roman"/>
        <family val="1"/>
        <charset val="204"/>
      </rPr>
      <t xml:space="preserve">  Лозівської гімназії Лозівської міської ради Харківської області </t>
    </r>
  </si>
  <si>
    <r>
      <t xml:space="preserve">                                                                      </t>
    </r>
    <r>
      <rPr>
        <b/>
        <sz val="12"/>
        <rFont val="Times New Roman"/>
        <family val="1"/>
        <charset val="204"/>
      </rPr>
      <t xml:space="preserve">  ЗВІТ</t>
    </r>
  </si>
  <si>
    <t>Піклувальна рада</t>
  </si>
  <si>
    <t>Голова комісії</t>
  </si>
  <si>
    <t>Члени комісії</t>
  </si>
  <si>
    <t>Зеленський В.В.</t>
  </si>
  <si>
    <t>Ганжа В.М.</t>
  </si>
  <si>
    <t>шт.</t>
  </si>
  <si>
    <t>м</t>
  </si>
  <si>
    <t>пач.</t>
  </si>
  <si>
    <t>уп.</t>
  </si>
  <si>
    <t>Вода питна</t>
  </si>
  <si>
    <t>л</t>
  </si>
  <si>
    <t>Піна</t>
  </si>
  <si>
    <t>Брошуровка</t>
  </si>
  <si>
    <r>
      <t xml:space="preserve">                                      </t>
    </r>
    <r>
      <rPr>
        <b/>
        <sz val="12"/>
        <rFont val="Times New Roman"/>
        <family val="1"/>
        <charset val="204"/>
      </rPr>
      <t>про витрачені кошти станом на 01.01.2017 року</t>
    </r>
  </si>
  <si>
    <t>Сітка малярна 5х5</t>
  </si>
  <si>
    <t>Сітка монтажна оцинк. 10 м</t>
  </si>
  <si>
    <t>Дюбель 6х60</t>
  </si>
  <si>
    <t>Клей ПВА 2кг</t>
  </si>
  <si>
    <t>Рейка "маяк"</t>
  </si>
  <si>
    <t>Рідкі гвіздки</t>
  </si>
  <si>
    <t>Суміш цементна 30 кг</t>
  </si>
  <si>
    <t>Цемент 50 кг</t>
  </si>
  <si>
    <t>Угол для плитки 7 мм</t>
  </si>
  <si>
    <t>Пенопласт 1000х1000х20</t>
  </si>
  <si>
    <t>Лампочка</t>
  </si>
  <si>
    <t>Водоемульсіонка</t>
  </si>
  <si>
    <t>Фатін 3 м</t>
  </si>
  <si>
    <t>Канцтовари</t>
  </si>
  <si>
    <t>Піна монтажна</t>
  </si>
  <si>
    <t>Анкер-саморіз</t>
  </si>
  <si>
    <t>Бланки</t>
  </si>
  <si>
    <t>Клеюча суміш Церезит 25 кг</t>
  </si>
  <si>
    <t>Лист А-4</t>
  </si>
  <si>
    <t>Різнокольоровий піпір</t>
  </si>
  <si>
    <t xml:space="preserve">Папір різнокольоровий </t>
  </si>
  <si>
    <t xml:space="preserve">Папір ксероксний різнокольоровий </t>
  </si>
  <si>
    <t>Участь у виставці "Освіта Харківщини" (орг.збір)</t>
  </si>
  <si>
    <t xml:space="preserve">Тканина атласна </t>
  </si>
  <si>
    <t>Стенди</t>
  </si>
  <si>
    <t xml:space="preserve">Папір ксероксний </t>
  </si>
  <si>
    <t>Файли</t>
  </si>
  <si>
    <t>Профіль стик.</t>
  </si>
  <si>
    <t>Затирка для швів 2 кг</t>
  </si>
  <si>
    <t>Тепловентилятор ERGO</t>
  </si>
  <si>
    <t xml:space="preserve">Ремонт принтера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</si>
</sst>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2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2" fontId="2" fillId="0" borderId="2" xfId="0" applyNumberFormat="1" applyFont="1" applyBorder="1" applyAlignment="1">
      <alignment horizontal="center"/>
    </xf>
    <xf numFmtId="0" fontId="5" fillId="0" borderId="0" xfId="0" applyFont="1" applyAlignment="1"/>
    <xf numFmtId="0" fontId="2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" zoomScaleNormal="100" workbookViewId="0">
      <selection activeCell="I41" sqref="I41:I42"/>
    </sheetView>
  </sheetViews>
  <sheetFormatPr defaultRowHeight="12.75"/>
  <cols>
    <col min="2" max="2" width="6" customWidth="1"/>
    <col min="3" max="3" width="37" customWidth="1"/>
    <col min="4" max="4" width="9.42578125" customWidth="1"/>
    <col min="5" max="5" width="9.140625" customWidth="1"/>
    <col min="6" max="6" width="11" customWidth="1"/>
    <col min="7" max="7" width="11.5703125" customWidth="1"/>
  </cols>
  <sheetData>
    <row r="1" spans="2:7" ht="15.75">
      <c r="B1" s="17" t="s">
        <v>9</v>
      </c>
      <c r="C1" s="18"/>
      <c r="D1" s="18"/>
      <c r="E1" s="18"/>
      <c r="F1" s="18"/>
      <c r="G1" s="18"/>
    </row>
    <row r="2" spans="2:7" ht="21" customHeight="1">
      <c r="B2" s="19" t="s">
        <v>8</v>
      </c>
      <c r="C2" s="18"/>
      <c r="D2" s="18"/>
      <c r="E2" s="18"/>
      <c r="F2" s="18"/>
      <c r="G2" s="18"/>
    </row>
    <row r="3" spans="2:7" ht="22.5" customHeight="1">
      <c r="B3" s="17" t="s">
        <v>23</v>
      </c>
      <c r="C3" s="18"/>
      <c r="D3" s="18"/>
      <c r="E3" s="18"/>
      <c r="F3" s="18"/>
      <c r="G3" s="18"/>
    </row>
    <row r="4" spans="2:7" ht="15.75" hidden="1">
      <c r="B4" s="1"/>
      <c r="C4" s="1"/>
      <c r="D4" s="1"/>
      <c r="E4" s="1"/>
    </row>
    <row r="5" spans="2:7" ht="12" customHeight="1">
      <c r="B5" s="16"/>
      <c r="C5" s="16"/>
      <c r="D5" s="16"/>
      <c r="E5" s="16"/>
      <c r="F5" s="16"/>
      <c r="G5" s="16"/>
    </row>
    <row r="6" spans="2:7" ht="35.25" customHeight="1">
      <c r="B6" s="21" t="s">
        <v>0</v>
      </c>
      <c r="C6" s="21" t="s">
        <v>1</v>
      </c>
      <c r="D6" s="14" t="s">
        <v>7</v>
      </c>
      <c r="E6" s="21" t="s">
        <v>2</v>
      </c>
      <c r="F6" s="7" t="s">
        <v>3</v>
      </c>
      <c r="G6" s="7" t="s">
        <v>5</v>
      </c>
    </row>
    <row r="7" spans="2:7" ht="15.75">
      <c r="B7" s="21"/>
      <c r="C7" s="21"/>
      <c r="D7" s="15"/>
      <c r="E7" s="21"/>
      <c r="F7" s="6" t="s">
        <v>4</v>
      </c>
      <c r="G7" s="6" t="s">
        <v>4</v>
      </c>
    </row>
    <row r="8" spans="2:7" ht="15.75" customHeight="1">
      <c r="B8" s="5">
        <v>1</v>
      </c>
      <c r="C8" s="2" t="s">
        <v>24</v>
      </c>
      <c r="D8" s="3" t="s">
        <v>16</v>
      </c>
      <c r="E8" s="3">
        <v>10</v>
      </c>
      <c r="F8" s="4">
        <v>10</v>
      </c>
      <c r="G8" s="4">
        <f>SUM(E8*F8)</f>
        <v>100</v>
      </c>
    </row>
    <row r="9" spans="2:7" ht="15" customHeight="1">
      <c r="B9" s="5">
        <v>2</v>
      </c>
      <c r="C9" s="2" t="s">
        <v>25</v>
      </c>
      <c r="D9" s="3" t="s">
        <v>15</v>
      </c>
      <c r="E9" s="3">
        <v>1</v>
      </c>
      <c r="F9" s="4">
        <v>80</v>
      </c>
      <c r="G9" s="4">
        <f t="shared" ref="G9:G42" si="0">SUM(E9*F9)</f>
        <v>80</v>
      </c>
    </row>
    <row r="10" spans="2:7" ht="15" customHeight="1">
      <c r="B10" s="5">
        <v>3</v>
      </c>
      <c r="C10" s="2" t="s">
        <v>26</v>
      </c>
      <c r="D10" s="3" t="s">
        <v>15</v>
      </c>
      <c r="E10" s="3">
        <v>100</v>
      </c>
      <c r="F10" s="4">
        <v>0.3</v>
      </c>
      <c r="G10" s="4">
        <f t="shared" si="0"/>
        <v>30</v>
      </c>
    </row>
    <row r="11" spans="2:7" ht="15" customHeight="1">
      <c r="B11" s="5">
        <v>4</v>
      </c>
      <c r="C11" s="2" t="s">
        <v>27</v>
      </c>
      <c r="D11" s="3" t="s">
        <v>15</v>
      </c>
      <c r="E11" s="3">
        <v>1</v>
      </c>
      <c r="F11" s="4">
        <v>80</v>
      </c>
      <c r="G11" s="4">
        <f>SUM(E11*F11)</f>
        <v>80</v>
      </c>
    </row>
    <row r="12" spans="2:7" ht="15.75" customHeight="1">
      <c r="B12" s="5">
        <v>5</v>
      </c>
      <c r="C12" s="2" t="s">
        <v>28</v>
      </c>
      <c r="D12" s="3" t="s">
        <v>15</v>
      </c>
      <c r="E12" s="3">
        <v>10</v>
      </c>
      <c r="F12" s="4">
        <v>10</v>
      </c>
      <c r="G12" s="4">
        <f t="shared" si="0"/>
        <v>100</v>
      </c>
    </row>
    <row r="13" spans="2:7" ht="16.5" customHeight="1">
      <c r="B13" s="5">
        <v>6</v>
      </c>
      <c r="C13" s="2" t="s">
        <v>29</v>
      </c>
      <c r="D13" s="3" t="s">
        <v>15</v>
      </c>
      <c r="E13" s="3">
        <v>1</v>
      </c>
      <c r="F13" s="4">
        <v>72</v>
      </c>
      <c r="G13" s="4">
        <f t="shared" si="0"/>
        <v>72</v>
      </c>
    </row>
    <row r="14" spans="2:7" ht="15.75" customHeight="1">
      <c r="B14" s="5">
        <v>7</v>
      </c>
      <c r="C14" s="2" t="s">
        <v>30</v>
      </c>
      <c r="D14" s="3" t="s">
        <v>15</v>
      </c>
      <c r="E14" s="3">
        <v>6</v>
      </c>
      <c r="F14" s="4">
        <v>57</v>
      </c>
      <c r="G14" s="4">
        <f t="shared" si="0"/>
        <v>342</v>
      </c>
    </row>
    <row r="15" spans="2:7" ht="15.75" customHeight="1">
      <c r="B15" s="5">
        <v>8</v>
      </c>
      <c r="C15" s="2" t="s">
        <v>31</v>
      </c>
      <c r="D15" s="3" t="s">
        <v>15</v>
      </c>
      <c r="E15" s="3">
        <v>1</v>
      </c>
      <c r="F15" s="4">
        <v>110</v>
      </c>
      <c r="G15" s="4">
        <f t="shared" si="0"/>
        <v>110</v>
      </c>
    </row>
    <row r="16" spans="2:7" ht="15" customHeight="1">
      <c r="B16" s="5">
        <v>9</v>
      </c>
      <c r="C16" s="2" t="s">
        <v>32</v>
      </c>
      <c r="D16" s="3" t="s">
        <v>15</v>
      </c>
      <c r="E16" s="3">
        <v>5</v>
      </c>
      <c r="F16" s="4">
        <v>13</v>
      </c>
      <c r="G16" s="4">
        <f t="shared" si="0"/>
        <v>65</v>
      </c>
    </row>
    <row r="17" spans="1:7" ht="18" customHeight="1">
      <c r="B17" s="5">
        <v>10</v>
      </c>
      <c r="C17" s="2" t="s">
        <v>33</v>
      </c>
      <c r="D17" s="3" t="s">
        <v>15</v>
      </c>
      <c r="E17" s="3">
        <v>4</v>
      </c>
      <c r="F17" s="4">
        <v>12.5</v>
      </c>
      <c r="G17" s="4">
        <f t="shared" si="0"/>
        <v>50</v>
      </c>
    </row>
    <row r="18" spans="1:7" ht="15.75">
      <c r="B18" s="5">
        <v>11</v>
      </c>
      <c r="C18" s="2" t="s">
        <v>34</v>
      </c>
      <c r="D18" s="3" t="s">
        <v>15</v>
      </c>
      <c r="E18" s="3">
        <v>1</v>
      </c>
      <c r="F18" s="4">
        <v>45</v>
      </c>
      <c r="G18" s="4">
        <f t="shared" si="0"/>
        <v>45</v>
      </c>
    </row>
    <row r="19" spans="1:7" ht="17.25" customHeight="1">
      <c r="A19" s="8"/>
      <c r="B19" s="5">
        <v>12</v>
      </c>
      <c r="C19" s="2" t="s">
        <v>35</v>
      </c>
      <c r="D19" s="3" t="s">
        <v>15</v>
      </c>
      <c r="E19" s="3">
        <v>1</v>
      </c>
      <c r="F19" s="4">
        <v>175</v>
      </c>
      <c r="G19" s="4">
        <f t="shared" si="0"/>
        <v>175</v>
      </c>
    </row>
    <row r="20" spans="1:7" ht="15.75">
      <c r="B20" s="5">
        <v>13</v>
      </c>
      <c r="C20" s="2" t="s">
        <v>36</v>
      </c>
      <c r="D20" s="3" t="s">
        <v>16</v>
      </c>
      <c r="E20" s="3">
        <v>10</v>
      </c>
      <c r="F20" s="4">
        <v>29.2</v>
      </c>
      <c r="G20" s="4">
        <f t="shared" si="0"/>
        <v>292</v>
      </c>
    </row>
    <row r="21" spans="1:7" ht="15.75" customHeight="1">
      <c r="A21" s="8"/>
      <c r="B21" s="5">
        <v>14</v>
      </c>
      <c r="C21" s="9" t="s">
        <v>37</v>
      </c>
      <c r="D21" s="3"/>
      <c r="E21" s="3"/>
      <c r="F21" s="4"/>
      <c r="G21" s="4">
        <v>26.5</v>
      </c>
    </row>
    <row r="22" spans="1:7" ht="15.75">
      <c r="B22" s="5">
        <v>15</v>
      </c>
      <c r="C22" s="2" t="s">
        <v>38</v>
      </c>
      <c r="D22" s="3" t="s">
        <v>15</v>
      </c>
      <c r="E22" s="3">
        <v>1</v>
      </c>
      <c r="F22" s="4">
        <v>84</v>
      </c>
      <c r="G22" s="4">
        <f t="shared" si="0"/>
        <v>84</v>
      </c>
    </row>
    <row r="23" spans="1:7" ht="15.75">
      <c r="B23" s="5">
        <v>16</v>
      </c>
      <c r="C23" s="2" t="s">
        <v>21</v>
      </c>
      <c r="D23" s="3" t="s">
        <v>15</v>
      </c>
      <c r="E23" s="3">
        <v>1</v>
      </c>
      <c r="F23" s="4">
        <v>80</v>
      </c>
      <c r="G23" s="4">
        <f t="shared" si="0"/>
        <v>80</v>
      </c>
    </row>
    <row r="24" spans="1:7" ht="15.75">
      <c r="B24" s="5">
        <v>17</v>
      </c>
      <c r="C24" s="2" t="s">
        <v>39</v>
      </c>
      <c r="D24" s="3" t="s">
        <v>15</v>
      </c>
      <c r="E24" s="3">
        <v>130</v>
      </c>
      <c r="F24" s="4">
        <v>0.5</v>
      </c>
      <c r="G24" s="4">
        <f t="shared" si="0"/>
        <v>65</v>
      </c>
    </row>
    <row r="25" spans="1:7" ht="15.75">
      <c r="B25" s="5">
        <v>18</v>
      </c>
      <c r="C25" s="2" t="s">
        <v>40</v>
      </c>
      <c r="D25" s="3"/>
      <c r="E25" s="3"/>
      <c r="F25" s="4"/>
      <c r="G25" s="4">
        <v>100</v>
      </c>
    </row>
    <row r="26" spans="1:7" ht="15.75">
      <c r="B26" s="5">
        <v>19</v>
      </c>
      <c r="C26" s="2" t="s">
        <v>41</v>
      </c>
      <c r="D26" s="3" t="s">
        <v>15</v>
      </c>
      <c r="E26" s="3">
        <v>20</v>
      </c>
      <c r="F26" s="4">
        <v>83</v>
      </c>
      <c r="G26" s="4">
        <f t="shared" si="0"/>
        <v>1660</v>
      </c>
    </row>
    <row r="27" spans="1:7" ht="15.75">
      <c r="B27" s="5">
        <v>20</v>
      </c>
      <c r="C27" s="2" t="s">
        <v>31</v>
      </c>
      <c r="D27" s="3" t="s">
        <v>15</v>
      </c>
      <c r="E27" s="3">
        <v>2</v>
      </c>
      <c r="F27" s="4">
        <v>110</v>
      </c>
      <c r="G27" s="4">
        <f t="shared" si="0"/>
        <v>220</v>
      </c>
    </row>
    <row r="28" spans="1:7" ht="15.75">
      <c r="B28" s="5">
        <v>21</v>
      </c>
      <c r="C28" s="2" t="s">
        <v>19</v>
      </c>
      <c r="D28" s="3" t="s">
        <v>20</v>
      </c>
      <c r="E28" s="3">
        <v>200</v>
      </c>
      <c r="F28" s="4">
        <v>0.9</v>
      </c>
      <c r="G28" s="4">
        <f t="shared" si="0"/>
        <v>180</v>
      </c>
    </row>
    <row r="29" spans="1:7" ht="15.75">
      <c r="B29" s="5">
        <v>22</v>
      </c>
      <c r="C29" s="2" t="s">
        <v>42</v>
      </c>
      <c r="D29" s="3" t="s">
        <v>15</v>
      </c>
      <c r="E29" s="3">
        <v>100</v>
      </c>
      <c r="F29" s="4">
        <v>0.8</v>
      </c>
      <c r="G29" s="4">
        <f t="shared" si="0"/>
        <v>80</v>
      </c>
    </row>
    <row r="30" spans="1:7" ht="15.75">
      <c r="B30" s="5">
        <v>23</v>
      </c>
      <c r="C30" s="2" t="s">
        <v>43</v>
      </c>
      <c r="D30" s="3" t="s">
        <v>15</v>
      </c>
      <c r="E30" s="3">
        <v>100</v>
      </c>
      <c r="F30" s="4">
        <v>0.75</v>
      </c>
      <c r="G30" s="4">
        <f t="shared" si="0"/>
        <v>75</v>
      </c>
    </row>
    <row r="31" spans="1:7" ht="15.75">
      <c r="B31" s="5">
        <v>24</v>
      </c>
      <c r="C31" s="2" t="s">
        <v>44</v>
      </c>
      <c r="D31" s="3" t="s">
        <v>15</v>
      </c>
      <c r="E31" s="3">
        <v>22</v>
      </c>
      <c r="F31" s="4">
        <v>0.75</v>
      </c>
      <c r="G31" s="4">
        <f t="shared" si="0"/>
        <v>16.5</v>
      </c>
    </row>
    <row r="32" spans="1:7" ht="15.75">
      <c r="B32" s="5">
        <v>25</v>
      </c>
      <c r="C32" s="2" t="s">
        <v>45</v>
      </c>
      <c r="D32" s="3" t="s">
        <v>15</v>
      </c>
      <c r="E32" s="3">
        <v>9</v>
      </c>
      <c r="F32" s="4">
        <v>0.75</v>
      </c>
      <c r="G32" s="4">
        <f t="shared" si="0"/>
        <v>6.75</v>
      </c>
    </row>
    <row r="33" spans="2:7" ht="31.5">
      <c r="B33" s="5">
        <v>26</v>
      </c>
      <c r="C33" s="2" t="s">
        <v>46</v>
      </c>
      <c r="D33" s="3"/>
      <c r="E33" s="3"/>
      <c r="F33" s="4"/>
      <c r="G33" s="4">
        <v>300</v>
      </c>
    </row>
    <row r="34" spans="2:7" ht="15.75">
      <c r="B34" s="5">
        <v>27</v>
      </c>
      <c r="C34" s="2" t="s">
        <v>47</v>
      </c>
      <c r="D34" s="3" t="s">
        <v>16</v>
      </c>
      <c r="E34" s="3">
        <v>2</v>
      </c>
      <c r="F34" s="4">
        <v>60</v>
      </c>
      <c r="G34" s="4">
        <f t="shared" si="0"/>
        <v>120</v>
      </c>
    </row>
    <row r="35" spans="2:7" ht="15.75">
      <c r="B35" s="5">
        <v>28</v>
      </c>
      <c r="C35" s="2" t="s">
        <v>47</v>
      </c>
      <c r="D35" s="3" t="s">
        <v>16</v>
      </c>
      <c r="E35" s="3">
        <v>0.3</v>
      </c>
      <c r="F35" s="4">
        <v>60</v>
      </c>
      <c r="G35" s="4">
        <f t="shared" si="0"/>
        <v>18</v>
      </c>
    </row>
    <row r="36" spans="2:7" ht="15.75">
      <c r="B36" s="5">
        <v>29</v>
      </c>
      <c r="C36" s="2" t="s">
        <v>48</v>
      </c>
      <c r="D36" s="3" t="s">
        <v>15</v>
      </c>
      <c r="E36" s="3">
        <v>3</v>
      </c>
      <c r="F36" s="4">
        <v>633</v>
      </c>
      <c r="G36" s="4">
        <f t="shared" si="0"/>
        <v>1899</v>
      </c>
    </row>
    <row r="37" spans="2:7" ht="15.75">
      <c r="B37" s="5">
        <v>30</v>
      </c>
      <c r="C37" s="2" t="s">
        <v>22</v>
      </c>
      <c r="D37" s="3"/>
      <c r="E37" s="3"/>
      <c r="F37" s="4"/>
      <c r="G37" s="4">
        <v>258.8</v>
      </c>
    </row>
    <row r="38" spans="2:7" ht="15.75">
      <c r="B38" s="5">
        <v>31</v>
      </c>
      <c r="C38" s="2" t="s">
        <v>41</v>
      </c>
      <c r="D38" s="3" t="s">
        <v>15</v>
      </c>
      <c r="E38" s="3">
        <v>6</v>
      </c>
      <c r="F38" s="4">
        <v>80</v>
      </c>
      <c r="G38" s="4">
        <f t="shared" si="0"/>
        <v>480</v>
      </c>
    </row>
    <row r="39" spans="2:7" ht="15.75">
      <c r="B39" s="5">
        <v>32</v>
      </c>
      <c r="C39" s="2" t="s">
        <v>49</v>
      </c>
      <c r="D39" s="3" t="s">
        <v>17</v>
      </c>
      <c r="E39" s="3">
        <v>2</v>
      </c>
      <c r="F39" s="4">
        <v>100</v>
      </c>
      <c r="G39" s="4">
        <f t="shared" si="0"/>
        <v>200</v>
      </c>
    </row>
    <row r="40" spans="2:7" ht="15.75">
      <c r="B40" s="5">
        <v>33</v>
      </c>
      <c r="C40" s="2" t="s">
        <v>50</v>
      </c>
      <c r="D40" s="3" t="s">
        <v>18</v>
      </c>
      <c r="E40" s="3">
        <v>1</v>
      </c>
      <c r="F40" s="4">
        <v>50</v>
      </c>
      <c r="G40" s="4">
        <f t="shared" si="0"/>
        <v>50</v>
      </c>
    </row>
    <row r="41" spans="2:7" ht="15.75">
      <c r="B41" s="5">
        <v>34</v>
      </c>
      <c r="C41" s="2" t="s">
        <v>51</v>
      </c>
      <c r="D41" s="3" t="s">
        <v>15</v>
      </c>
      <c r="E41" s="3">
        <v>4</v>
      </c>
      <c r="F41" s="4">
        <v>46</v>
      </c>
      <c r="G41" s="4">
        <f t="shared" si="0"/>
        <v>184</v>
      </c>
    </row>
    <row r="42" spans="2:7" ht="15.75">
      <c r="B42" s="5">
        <v>35</v>
      </c>
      <c r="C42" s="2" t="s">
        <v>52</v>
      </c>
      <c r="D42" s="3" t="s">
        <v>15</v>
      </c>
      <c r="E42" s="3">
        <v>9</v>
      </c>
      <c r="F42" s="4">
        <v>68</v>
      </c>
      <c r="G42" s="4">
        <f t="shared" si="0"/>
        <v>612</v>
      </c>
    </row>
    <row r="43" spans="2:7" ht="15.75">
      <c r="B43" s="5">
        <v>36</v>
      </c>
      <c r="C43" s="2" t="s">
        <v>53</v>
      </c>
      <c r="D43" s="3" t="s">
        <v>15</v>
      </c>
      <c r="E43" s="3">
        <v>1</v>
      </c>
      <c r="F43" s="4">
        <v>290</v>
      </c>
      <c r="G43" s="4">
        <f t="shared" ref="G43" si="1">SUM(E43*F43)</f>
        <v>290</v>
      </c>
    </row>
    <row r="44" spans="2:7" ht="15.75">
      <c r="B44" s="5">
        <v>37</v>
      </c>
      <c r="C44" s="2" t="s">
        <v>54</v>
      </c>
      <c r="D44" s="3"/>
      <c r="E44" s="3"/>
      <c r="F44" s="4"/>
      <c r="G44" s="4">
        <v>150</v>
      </c>
    </row>
    <row r="45" spans="2:7" ht="15.75">
      <c r="B45" s="20" t="s">
        <v>6</v>
      </c>
      <c r="C45" s="20"/>
      <c r="D45" s="20"/>
      <c r="E45" s="20"/>
      <c r="F45" s="20"/>
      <c r="G45" s="12">
        <f>SUM(G8:G44)</f>
        <v>8696.5499999999993</v>
      </c>
    </row>
    <row r="48" spans="2:7" ht="18.75">
      <c r="C48" s="10" t="s">
        <v>10</v>
      </c>
      <c r="D48" s="11"/>
      <c r="E48" s="11"/>
    </row>
    <row r="49" spans="3:5" ht="18.75">
      <c r="C49" s="10" t="s">
        <v>11</v>
      </c>
      <c r="D49" s="13" t="s">
        <v>13</v>
      </c>
      <c r="E49" s="13"/>
    </row>
    <row r="50" spans="3:5" ht="18.75">
      <c r="C50" s="10" t="s">
        <v>12</v>
      </c>
      <c r="D50" s="13" t="s">
        <v>14</v>
      </c>
      <c r="E50" s="13"/>
    </row>
  </sheetData>
  <mergeCells count="11">
    <mergeCell ref="D49:E49"/>
    <mergeCell ref="D50:E50"/>
    <mergeCell ref="D6:D7"/>
    <mergeCell ref="B5:G5"/>
    <mergeCell ref="B1:G1"/>
    <mergeCell ref="B2:G2"/>
    <mergeCell ref="B3:G3"/>
    <mergeCell ref="B45:F45"/>
    <mergeCell ref="B6:B7"/>
    <mergeCell ref="C6:C7"/>
    <mergeCell ref="E6:E7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2016-06-01T06:56:59Z</cp:lastPrinted>
  <dcterms:created xsi:type="dcterms:W3CDTF">1996-10-08T23:32:33Z</dcterms:created>
  <dcterms:modified xsi:type="dcterms:W3CDTF">2017-01-13T11:14:24Z</dcterms:modified>
</cp:coreProperties>
</file>